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4B7046E3-63D8-4208-9683-1B54B7A365AC}" xr6:coauthVersionLast="47" xr6:coauthVersionMax="47" xr10:uidLastSave="{00000000-0000-0000-0000-000000000000}"/>
  <bookViews>
    <workbookView xWindow="-110" yWindow="-110" windowWidth="19420" windowHeight="10300" xr2:uid="{3B8CE1ED-3751-423D-BB04-74E29E5313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1" l="1"/>
  <c r="E16" i="1"/>
  <c r="E5" i="1"/>
  <c r="E6" i="1"/>
  <c r="E17" i="1"/>
  <c r="E18" i="1"/>
  <c r="E19" i="1"/>
  <c r="E23" i="1"/>
  <c r="E26" i="1"/>
  <c r="E29" i="1"/>
  <c r="E4" i="1"/>
  <c r="E7" i="1"/>
  <c r="E20" i="1"/>
  <c r="E21" i="1"/>
  <c r="E22" i="1"/>
  <c r="E25" i="1"/>
  <c r="E28" i="1"/>
  <c r="E31" i="1"/>
  <c r="E3" i="1"/>
  <c r="E8" i="1"/>
  <c r="E10" i="1"/>
  <c r="E11" i="1"/>
  <c r="E12" i="1"/>
  <c r="E13" i="1"/>
  <c r="E14" i="1"/>
  <c r="E15" i="1"/>
  <c r="E24" i="1"/>
  <c r="E27" i="1"/>
  <c r="E30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<sst xmlns="http://schemas.openxmlformats.org/spreadsheetml/2006/main" count="27" uniqueCount="26">
  <si>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</si>
  <si>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</si>
  <si>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</si>
  <si>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</si>
  <si>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</si>
  <si>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</si>
  <si>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</si>
  <si>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Calendar</t>
  </si>
  <si>
    <t>Psalm 150:6</t>
  </si>
  <si>
    <t>Psalm 23:1</t>
  </si>
  <si>
    <t>Genesis 1:1</t>
  </si>
  <si>
    <t>Psalm 56:3</t>
  </si>
  <si>
    <t>Hebrews 13:8</t>
  </si>
  <si>
    <t>1 Thessalonians5:17</t>
  </si>
  <si>
    <t>1 Corinthians 10:31</t>
  </si>
  <si>
    <t>1 John 4: 19</t>
  </si>
  <si>
    <t>1 Peter 1:25</t>
  </si>
  <si>
    <t>1 Peter 5:7</t>
  </si>
  <si>
    <t>Train Ticket</t>
  </si>
  <si>
    <t>Zoo Ticket</t>
  </si>
  <si>
    <t>Décor</t>
  </si>
  <si>
    <t>Dull's Entry</t>
  </si>
  <si>
    <t>Play Pass</t>
  </si>
  <si>
    <t>U Pick</t>
  </si>
  <si>
    <t>Duck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</si>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</sst>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A305B4-9742-45E7-AD61-A111616780DF}" name="Table1" displayName="Table1" ref="A1:F31" totalsRowShown="0">
  <autoFilter ref="A1:F31" xr:uid="{2AA305B4-9742-45E7-AD61-A111616780DF}"/>
  <sortState xmlns:xlrd2="http://schemas.microsoft.com/office/spreadsheetml/2017/richdata2" ref="A2:F31">
    <sortCondition ref="A1:A31"/>
  </sortState>
  <tableColumns count="6">
    <tableColumn id="1" xr3:uid="{4195E2CE-3069-4A3F-984D-291369B91E91}" name="Date" dataDxfId="3"/>
    <tableColumn id="2" xr3:uid="{DA807849-0914-488C-AF91-0DC5573D7226}" name="Item"/>
    <tableColumn id="3" xr3:uid="{7EFFFA21-0D2A-407A-8A5D-CBD258C1BCD8}" name="Deposit" dataDxfId="2"/>
    <tableColumn id="4" xr3:uid="{10C910AA-C7D9-490D-95A0-7BA71DFE3600}" name="Withdrawal" dataDxfId="1"/>
    <tableColumn id="5" xr3:uid="{D21F1F65-1F70-44A7-B4BA-FA03C1F81EAE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BDF33434-75FD-4A03-819C-5AEB99DCB3E0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641B-E5FF-4D37-AFF9-0ECADA8D5F3A}">
  <dimension ref="A1:F31"/>
  <sheetViews>
    <sheetView tabSelected="1" workbookViewId="0">
      <selection activeCell="D1" sqref="D1"/>
    </sheetView>
  </sheetViews>
  <sheetFormatPr defaultRowHeight="14.5" x14ac:dyDescent="0.35"/>
  <cols>
    <col min="1" max="1" width="8.7265625" style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7</v>
      </c>
      <c r="C4" s="5">
        <v>15</v>
      </c>
      <c r="D4" s="5"/>
      <c r="E4" s="5">
        <f>INDEX(Table1[Balance],1)+SUM(INDEX(Table1[Deposit],1):Table1[[#This Row],[Deposit]])-SUM(INDEX(Table1[Withdrawal],1):Table1[[#This Row],[Withdrawal]])</f>
        <v>15</v>
      </c>
      <c r="F4" s="4"/>
    </row>
    <row r="5" spans="1:6" x14ac:dyDescent="0.35">
      <c r="A5" s="1">
        <v>46214</v>
      </c>
      <c r="B5" t="s">
        <v>18</v>
      </c>
      <c r="D5" s="2">
        <v>3</v>
      </c>
      <c r="E5" s="2">
        <f>INDEX(Table1[Balance],1)+SUM(INDEX(Table1[Deposit],1):Table1[[#This Row],[Deposit]])-SUM(INDEX(Table1[Withdrawal],1):Table1[[#This Row],[Withdrawal]])</f>
        <v>12</v>
      </c>
    </row>
    <row r="6" spans="1:6" x14ac:dyDescent="0.35">
      <c r="A6" s="1">
        <v>46214</v>
      </c>
      <c r="B6" t="s">
        <v>19</v>
      </c>
      <c r="D6" s="2">
        <v>3</v>
      </c>
      <c r="E6" s="2">
        <f>INDEX(Table1[Balance],1)+SUM(INDEX(Table1[Deposit],1):Table1[[#This Row],[Deposit]])-SUM(INDEX(Table1[Withdrawal],1):Table1[[#This Row],[Withdrawal]])</f>
        <v>9</v>
      </c>
    </row>
    <row r="7" spans="1:6" x14ac:dyDescent="0.35">
      <c r="A7" s="1">
        <v>46295</v>
      </c>
      <c r="B7" t="s">
        <v>8</v>
      </c>
      <c r="C7" s="2">
        <v>5</v>
      </c>
      <c r="E7" s="2">
        <f>INDEX(Table1[Balance],1)+SUM(INDEX(Table1[Deposit],1):Table1[[#This Row],[Deposit]])-SUM(INDEX(Table1[Withdrawal],1):Table1[[#This Row],[Withdrawal]])</f>
        <v>14</v>
      </c>
    </row>
    <row r="8" spans="1:6" x14ac:dyDescent="0.35">
      <c r="A8" s="1">
        <v>46295</v>
      </c>
      <c r="B8" t="s">
        <v>9</v>
      </c>
      <c r="C8" s="2">
        <v>5</v>
      </c>
      <c r="E8" s="2">
        <f>INDEX(Table1[Balance],1)+SUM(INDEX(Table1[Deposit],1):Table1[[#This Row],[Deposit]])-SUM(INDEX(Table1[Withdrawal],1):Table1[[#This Row],[Withdrawal]])</f>
        <v>19</v>
      </c>
    </row>
    <row r="9" spans="1:6" x14ac:dyDescent="0.35">
      <c r="A9" s="1">
        <v>46295</v>
      </c>
      <c r="B9" t="s">
        <v>10</v>
      </c>
      <c r="C9" s="2">
        <v>5</v>
      </c>
      <c r="E9" s="2">
        <f>INDEX(Table1[Balance],1)+SUM(INDEX(Table1[Deposit],1):Table1[[#This Row],[Deposit]])-SUM(INDEX(Table1[Withdrawal],1):Table1[[#This Row],[Withdrawal]])</f>
        <v>24</v>
      </c>
    </row>
    <row r="10" spans="1:6" x14ac:dyDescent="0.35">
      <c r="A10" s="1">
        <v>46295</v>
      </c>
      <c r="B10" t="s">
        <v>11</v>
      </c>
      <c r="C10" s="2">
        <v>5</v>
      </c>
      <c r="E10" s="2">
        <f>INDEX(Table1[Balance],1)+SUM(INDEX(Table1[Deposit],1):Table1[[#This Row],[Deposit]])-SUM(INDEX(Table1[Withdrawal],1):Table1[[#This Row],[Withdrawal]])</f>
        <v>29</v>
      </c>
    </row>
    <row r="11" spans="1:6" x14ac:dyDescent="0.35">
      <c r="A11" s="1">
        <v>46295</v>
      </c>
      <c r="B11" t="s">
        <v>12</v>
      </c>
      <c r="C11" s="2">
        <v>5</v>
      </c>
      <c r="E11" s="2">
        <f>INDEX(Table1[Balance],1)+SUM(INDEX(Table1[Deposit],1):Table1[[#This Row],[Deposit]])-SUM(INDEX(Table1[Withdrawal],1):Table1[[#This Row],[Withdrawal]])</f>
        <v>34</v>
      </c>
    </row>
    <row r="12" spans="1:6" x14ac:dyDescent="0.35">
      <c r="A12" s="1">
        <v>46295</v>
      </c>
      <c r="B12" t="s">
        <v>13</v>
      </c>
      <c r="C12" s="2">
        <v>5</v>
      </c>
      <c r="E12" s="2">
        <f>INDEX(Table1[Balance],1)+SUM(INDEX(Table1[Deposit],1):Table1[[#This Row],[Deposit]])-SUM(INDEX(Table1[Withdrawal],1):Table1[[#This Row],[Withdrawal]])</f>
        <v>39</v>
      </c>
    </row>
    <row r="13" spans="1:6" x14ac:dyDescent="0.35">
      <c r="A13" s="1">
        <v>46295</v>
      </c>
      <c r="B13" t="s">
        <v>14</v>
      </c>
      <c r="C13" s="2">
        <v>5</v>
      </c>
      <c r="E13" s="2">
        <f>INDEX(Table1[Balance],1)+SUM(INDEX(Table1[Deposit],1):Table1[[#This Row],[Deposit]])-SUM(INDEX(Table1[Withdrawal],1):Table1[[#This Row],[Withdrawal]])</f>
        <v>44</v>
      </c>
    </row>
    <row r="14" spans="1:6" x14ac:dyDescent="0.35">
      <c r="A14" s="1">
        <v>46295</v>
      </c>
      <c r="B14" t="s">
        <v>15</v>
      </c>
      <c r="C14" s="2">
        <v>5</v>
      </c>
      <c r="E14" s="2">
        <f>INDEX(Table1[Balance],1)+SUM(INDEX(Table1[Deposit],1):Table1[[#This Row],[Deposit]])-SUM(INDEX(Table1[Withdrawal],1):Table1[[#This Row],[Withdrawal]])</f>
        <v>49</v>
      </c>
    </row>
    <row r="15" spans="1:6" x14ac:dyDescent="0.35">
      <c r="A15" s="1">
        <v>46295</v>
      </c>
      <c r="B15" t="s">
        <v>16</v>
      </c>
      <c r="E15" s="2">
        <f>INDEX(Table1[Balance],1)+SUM(INDEX(Table1[Deposit],1):Table1[[#This Row],[Deposit]])-SUM(INDEX(Table1[Withdrawal],1):Table1[[#This Row],[Withdrawal]])</f>
        <v>49</v>
      </c>
    </row>
    <row r="16" spans="1:6" x14ac:dyDescent="0.35">
      <c r="A16" s="1">
        <v>46295</v>
      </c>
      <c r="B16" t="s">
        <v>17</v>
      </c>
      <c r="E16" s="2">
        <f>INDEX(Table1[Balance],1)+SUM(INDEX(Table1[Deposit],1):Table1[[#This Row],[Deposit]])-SUM(INDEX(Table1[Withdrawal],1):Table1[[#This Row],[Withdrawal]])</f>
        <v>49</v>
      </c>
    </row>
    <row r="17" spans="1:5" x14ac:dyDescent="0.35">
      <c r="A17" s="1">
        <v>46298</v>
      </c>
      <c r="B17" t="s">
        <v>20</v>
      </c>
      <c r="D17" s="2">
        <v>4.75</v>
      </c>
      <c r="E17" s="2">
        <f>INDEX(Table1[Balance],1)+SUM(INDEX(Table1[Deposit],1):Table1[[#This Row],[Deposit]])-SUM(INDEX(Table1[Withdrawal],1):Table1[[#This Row],[Withdrawal]])</f>
        <v>44.25</v>
      </c>
    </row>
    <row r="18" spans="1:5" x14ac:dyDescent="0.35">
      <c r="A18" s="1">
        <v>46298</v>
      </c>
      <c r="B18" t="s">
        <v>21</v>
      </c>
      <c r="D18" s="2">
        <v>17</v>
      </c>
      <c r="E18" s="2">
        <f>INDEX(Table1[Balance],1)+SUM(INDEX(Table1[Deposit],1):Table1[[#This Row],[Deposit]])-SUM(INDEX(Table1[Withdrawal],1):Table1[[#This Row],[Withdrawal]])</f>
        <v>27.25</v>
      </c>
    </row>
    <row r="19" spans="1:5" x14ac:dyDescent="0.35">
      <c r="A19" s="1">
        <v>46298</v>
      </c>
      <c r="B19" t="s">
        <v>22</v>
      </c>
      <c r="C19" s="2">
        <v>4.75</v>
      </c>
      <c r="E19" s="2">
        <f>INDEX(Table1[Balance],1)+SUM(INDEX(Table1[Deposit],1):Table1[[#This Row],[Deposit]])-SUM(INDEX(Table1[Withdrawal],1):Table1[[#This Row],[Withdrawal]])</f>
        <v>32</v>
      </c>
    </row>
    <row r="20" spans="1:5" x14ac:dyDescent="0.35">
      <c r="A20" s="1">
        <v>46298</v>
      </c>
      <c r="B20" t="s">
        <v>23</v>
      </c>
      <c r="D20" s="2">
        <v>10</v>
      </c>
      <c r="E20" s="2">
        <f>INDEX(Table1[Balance],1)+SUM(INDEX(Table1[Deposit],1):Table1[[#This Row],[Deposit]])-SUM(INDEX(Table1[Withdrawal],1):Table1[[#This Row],[Withdrawal]])</f>
        <v>22</v>
      </c>
    </row>
    <row r="21" spans="1:5" x14ac:dyDescent="0.35">
      <c r="A21" s="1">
        <v>46298</v>
      </c>
      <c r="B21" t="s">
        <v>24</v>
      </c>
      <c r="D21" s="2">
        <v>1.49</v>
      </c>
      <c r="E21" s="2">
        <f>INDEX(Table1[Balance],1)+SUM(INDEX(Table1[Deposit],1):Table1[[#This Row],[Deposit]])-SUM(INDEX(Table1[Withdrawal],1):Table1[[#This Row],[Withdrawal]])</f>
        <v>20.509999999999998</v>
      </c>
    </row>
    <row r="22" spans="1:5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10.509999999999998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10.509999999999998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10.509999999999998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10.509999999999998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10.509999999999998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10.509999999999998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10.509999999999998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10.509999999999998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10.509999999999998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10.509999999999998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2026-07-06T15:40:35Z</dcterms:created>
  <dcterms:modified xsi:type="dcterms:W3CDTF">2026-07-06T15:46:35Z</dcterms:modified>
</cp:coreProperties>
</file>